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Sheet1!$B$2:$H$2</definedName>
  </definedNames>
  <calcPr calcId="144525"/>
</workbook>
</file>

<file path=xl/sharedStrings.xml><?xml version="1.0" encoding="utf-8"?>
<sst xmlns="http://schemas.openxmlformats.org/spreadsheetml/2006/main" count="88" uniqueCount="81">
  <si>
    <t>外国语学院21级英语初中教师培养试点班级拟录取学生名单</t>
  </si>
  <si>
    <t>序号</t>
  </si>
  <si>
    <t>姓名</t>
  </si>
  <si>
    <t>籍贯（省、县（区））</t>
  </si>
  <si>
    <t>高考总成绩</t>
  </si>
  <si>
    <t>单科成绩（英语）</t>
  </si>
  <si>
    <t>折合成绩</t>
  </si>
  <si>
    <t>排名</t>
  </si>
  <si>
    <t>马钰洁</t>
  </si>
  <si>
    <t>浙江省杭州市余杭区</t>
  </si>
  <si>
    <t>虞翎艺</t>
  </si>
  <si>
    <t>浙江省温州市瑞安市</t>
  </si>
  <si>
    <t>钟圣楠</t>
  </si>
  <si>
    <t>辽宁省阜新市</t>
  </si>
  <si>
    <t>郑烨</t>
  </si>
  <si>
    <t>湖北省孝感市安陆市</t>
  </si>
  <si>
    <t>杨盛媞</t>
  </si>
  <si>
    <t>云南省大理白族自治州大理市下关镇</t>
  </si>
  <si>
    <t>刘安琪</t>
  </si>
  <si>
    <t>江西省萍乡市上栗县</t>
  </si>
  <si>
    <t>邹国飞</t>
  </si>
  <si>
    <t>重庆市秀山县</t>
  </si>
  <si>
    <t>周锦怡</t>
  </si>
  <si>
    <t>湖南省长沙市</t>
  </si>
  <si>
    <t>蒋彦琴</t>
  </si>
  <si>
    <t>湖南省永州市冷水滩区</t>
  </si>
  <si>
    <t>冉林鑫</t>
  </si>
  <si>
    <t>重庆市万州区</t>
  </si>
  <si>
    <t>黄舒琪</t>
  </si>
  <si>
    <t>湖南省湘潭市湘潭县</t>
  </si>
  <si>
    <t>莫晓佳</t>
  </si>
  <si>
    <t>湖南省益阳市桃江县</t>
  </si>
  <si>
    <t>杨钦茹</t>
  </si>
  <si>
    <t>湖南省湘潭市</t>
  </si>
  <si>
    <t>羊溢</t>
  </si>
  <si>
    <t>湖南省邵阳市邵东市</t>
  </si>
  <si>
    <t>陈玉鹏</t>
  </si>
  <si>
    <t>四川省雅安市汉源县</t>
  </si>
  <si>
    <t>童瑶</t>
  </si>
  <si>
    <t>湖南省常德市桃源县</t>
  </si>
  <si>
    <t>王思艺</t>
  </si>
  <si>
    <t>唐思佳</t>
  </si>
  <si>
    <t>湖南省澧县</t>
  </si>
  <si>
    <t>周雨欢</t>
  </si>
  <si>
    <t>马涛</t>
  </si>
  <si>
    <t>湖南省常德市安乡县</t>
  </si>
  <si>
    <t>文惠欣</t>
  </si>
  <si>
    <t>湖南省湘潭市湘乡市</t>
  </si>
  <si>
    <t>徐甜</t>
  </si>
  <si>
    <t>湖北省汉川市沉湖镇</t>
  </si>
  <si>
    <t>雷晓静</t>
  </si>
  <si>
    <t>湖南省衡阳市常宁市</t>
  </si>
  <si>
    <t>郑芳敏</t>
  </si>
  <si>
    <t>湖南省衡南县</t>
  </si>
  <si>
    <t>廖汝慧</t>
  </si>
  <si>
    <t>姜澜</t>
  </si>
  <si>
    <t>樊蓉</t>
  </si>
  <si>
    <t>湖南省常德市鼎城区</t>
  </si>
  <si>
    <t>肖苗</t>
  </si>
  <si>
    <t>湖南省株洲市株洲县</t>
  </si>
  <si>
    <t>周艳婷</t>
  </si>
  <si>
    <t>湖南省衡阳市衡南县</t>
  </si>
  <si>
    <t>颜宇欣</t>
  </si>
  <si>
    <t>湖南省永州市祁阳市</t>
  </si>
  <si>
    <t>庄锭玉</t>
  </si>
  <si>
    <t>河北省廊坊市霸州市</t>
  </si>
  <si>
    <t>胡雅萱</t>
  </si>
  <si>
    <t>黎琼</t>
  </si>
  <si>
    <t>贺晖维</t>
  </si>
  <si>
    <t>湖南省邵阳市武冈市</t>
  </si>
  <si>
    <t>袁倩</t>
  </si>
  <si>
    <t>湖南省株洲市攸县</t>
  </si>
  <si>
    <t>尹聪</t>
  </si>
  <si>
    <t>湖南省衡阳县</t>
  </si>
  <si>
    <t>曾柳阳</t>
  </si>
  <si>
    <t>湖南省邵阳市洞口县</t>
  </si>
  <si>
    <t>易嘉琪</t>
  </si>
  <si>
    <t>周维</t>
  </si>
  <si>
    <t>湖南省益阳市南县</t>
  </si>
  <si>
    <t>刘亦露</t>
  </si>
  <si>
    <t>湖南省张家界市慈利县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</si>
</sst>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name val="等线"/>
      <charset val="134"/>
    </font>
    <font>
      <b/>
      <sz val="16"/>
      <name val="宋体"/>
      <charset val="134"/>
      <scheme val="minor"/>
    </font>
    <font>
      <sz val="11"/>
      <name val="宋体"/>
      <charset val="134"/>
    </font>
    <font>
      <b/>
      <sz val="16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2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42"/>
  <sheetViews>
    <sheetView tabSelected="1" zoomScale="78" zoomScaleNormal="78" workbookViewId="0">
      <selection activeCell="M6" sqref="M6"/>
    </sheetView>
  </sheetViews>
  <sheetFormatPr defaultColWidth="9" defaultRowHeight="14.25" outlineLevelCol="7"/>
  <cols>
    <col min="1" max="1" width="3.2" customWidth="1"/>
    <col min="2" max="2" width="7.75" customWidth="1"/>
    <col min="3" max="3" width="9.125" customWidth="1"/>
    <col min="4" max="4" width="25.475" style="4" customWidth="1"/>
    <col min="5" max="5" width="6.40833333333333" customWidth="1"/>
    <col min="6" max="6" width="9.76666666666667" customWidth="1"/>
    <col min="7" max="7" width="13.6166666666667" customWidth="1"/>
    <col min="8" max="8" width="9.13333333333333" customWidth="1"/>
  </cols>
  <sheetData>
    <row r="1" s="1" customFormat="1" ht="59" customHeight="1" spans="2:8">
      <c r="B1" s="5" t="s">
        <v>0</v>
      </c>
      <c r="C1" s="5"/>
      <c r="D1" s="5"/>
      <c r="E1" s="5"/>
      <c r="F1" s="5"/>
      <c r="G1" s="5"/>
      <c r="H1" s="5"/>
    </row>
    <row r="2" s="2" customFormat="1" ht="35" customHeight="1" spans="2:8">
      <c r="B2" s="6" t="s">
        <v>1</v>
      </c>
      <c r="C2" s="7" t="s">
        <v>2</v>
      </c>
      <c r="D2" s="6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ht="18" customHeight="1" spans="2:8">
      <c r="B3" s="9">
        <v>1</v>
      </c>
      <c r="C3" s="10" t="s">
        <v>8</v>
      </c>
      <c r="D3" s="8" t="s">
        <v>9</v>
      </c>
      <c r="E3" s="10">
        <v>588</v>
      </c>
      <c r="F3" s="10">
        <v>124</v>
      </c>
      <c r="G3" s="9">
        <f t="shared" ref="G3:G34" si="0">E3*0.7+F3*0.3</f>
        <v>448.8</v>
      </c>
      <c r="H3" s="10">
        <f t="shared" ref="H3:H34" si="1">RANK(G3,$G$3:$G$42)</f>
        <v>1</v>
      </c>
    </row>
    <row r="4" ht="18" customHeight="1" spans="2:8">
      <c r="B4" s="9">
        <v>2</v>
      </c>
      <c r="C4" s="10" t="s">
        <v>10</v>
      </c>
      <c r="D4" s="8" t="s">
        <v>11</v>
      </c>
      <c r="E4" s="10">
        <v>588</v>
      </c>
      <c r="F4" s="9">
        <v>121</v>
      </c>
      <c r="G4" s="9">
        <f t="shared" si="0"/>
        <v>447.9</v>
      </c>
      <c r="H4" s="10">
        <f t="shared" si="1"/>
        <v>2</v>
      </c>
    </row>
    <row r="5" ht="18" customHeight="1" spans="2:8">
      <c r="B5" s="9">
        <v>3</v>
      </c>
      <c r="C5" s="10" t="s">
        <v>12</v>
      </c>
      <c r="D5" s="8" t="s">
        <v>13</v>
      </c>
      <c r="E5" s="10">
        <v>574</v>
      </c>
      <c r="F5" s="10">
        <v>131</v>
      </c>
      <c r="G5" s="9">
        <f t="shared" si="0"/>
        <v>441.1</v>
      </c>
      <c r="H5" s="10">
        <f t="shared" si="1"/>
        <v>3</v>
      </c>
    </row>
    <row r="6" ht="18" customHeight="1" spans="2:8">
      <c r="B6" s="9">
        <v>4</v>
      </c>
      <c r="C6" s="9" t="s">
        <v>14</v>
      </c>
      <c r="D6" s="11" t="s">
        <v>15</v>
      </c>
      <c r="E6" s="10">
        <v>567</v>
      </c>
      <c r="F6" s="9">
        <v>137</v>
      </c>
      <c r="G6" s="9">
        <f t="shared" si="0"/>
        <v>438</v>
      </c>
      <c r="H6" s="10">
        <f t="shared" si="1"/>
        <v>4</v>
      </c>
    </row>
    <row r="7" ht="18" customHeight="1" spans="2:8">
      <c r="B7" s="9">
        <v>5</v>
      </c>
      <c r="C7" s="9" t="s">
        <v>16</v>
      </c>
      <c r="D7" s="11" t="s">
        <v>17</v>
      </c>
      <c r="E7" s="10">
        <v>573</v>
      </c>
      <c r="F7" s="9">
        <v>122</v>
      </c>
      <c r="G7" s="9">
        <f t="shared" si="0"/>
        <v>437.7</v>
      </c>
      <c r="H7" s="10">
        <f t="shared" si="1"/>
        <v>5</v>
      </c>
    </row>
    <row r="8" ht="18" customHeight="1" spans="2:8">
      <c r="B8" s="9">
        <v>6</v>
      </c>
      <c r="C8" s="9" t="s">
        <v>18</v>
      </c>
      <c r="D8" s="11" t="s">
        <v>19</v>
      </c>
      <c r="E8" s="10">
        <v>568</v>
      </c>
      <c r="F8" s="9">
        <v>133</v>
      </c>
      <c r="G8" s="9">
        <f t="shared" si="0"/>
        <v>437.5</v>
      </c>
      <c r="H8" s="10">
        <f t="shared" si="1"/>
        <v>6</v>
      </c>
    </row>
    <row r="9" ht="18" customHeight="1" spans="2:8">
      <c r="B9" s="9">
        <v>7</v>
      </c>
      <c r="C9" s="9" t="s">
        <v>20</v>
      </c>
      <c r="D9" s="11" t="s">
        <v>21</v>
      </c>
      <c r="E9" s="10">
        <v>568</v>
      </c>
      <c r="F9" s="9">
        <v>124</v>
      </c>
      <c r="G9" s="9">
        <f t="shared" si="0"/>
        <v>434.8</v>
      </c>
      <c r="H9" s="10">
        <f t="shared" si="1"/>
        <v>7</v>
      </c>
    </row>
    <row r="10" ht="18" customHeight="1" spans="2:8">
      <c r="B10" s="9">
        <v>8</v>
      </c>
      <c r="C10" s="12" t="s">
        <v>22</v>
      </c>
      <c r="D10" s="12" t="s">
        <v>23</v>
      </c>
      <c r="E10" s="10">
        <v>562</v>
      </c>
      <c r="F10" s="10">
        <v>135</v>
      </c>
      <c r="G10" s="9">
        <f t="shared" si="0"/>
        <v>433.9</v>
      </c>
      <c r="H10" s="10">
        <f t="shared" si="1"/>
        <v>8</v>
      </c>
    </row>
    <row r="11" ht="18" customHeight="1" spans="2:8">
      <c r="B11" s="9">
        <v>9</v>
      </c>
      <c r="C11" s="10" t="s">
        <v>24</v>
      </c>
      <c r="D11" s="8" t="s">
        <v>25</v>
      </c>
      <c r="E11" s="10">
        <v>562</v>
      </c>
      <c r="F11" s="10">
        <v>134</v>
      </c>
      <c r="G11" s="9">
        <f t="shared" si="0"/>
        <v>433.6</v>
      </c>
      <c r="H11" s="10">
        <f t="shared" si="1"/>
        <v>9</v>
      </c>
    </row>
    <row r="12" ht="18" customHeight="1" spans="2:8">
      <c r="B12" s="9">
        <v>10</v>
      </c>
      <c r="C12" s="10" t="s">
        <v>26</v>
      </c>
      <c r="D12" s="8" t="s">
        <v>27</v>
      </c>
      <c r="E12" s="10">
        <v>557</v>
      </c>
      <c r="F12" s="10">
        <v>143</v>
      </c>
      <c r="G12" s="9">
        <f t="shared" si="0"/>
        <v>432.8</v>
      </c>
      <c r="H12" s="10">
        <f t="shared" si="1"/>
        <v>10</v>
      </c>
    </row>
    <row r="13" ht="18" customHeight="1" spans="2:8">
      <c r="B13" s="9">
        <v>11</v>
      </c>
      <c r="C13" s="10" t="s">
        <v>28</v>
      </c>
      <c r="D13" s="8" t="s">
        <v>29</v>
      </c>
      <c r="E13" s="10">
        <v>564</v>
      </c>
      <c r="F13" s="10">
        <v>121</v>
      </c>
      <c r="G13" s="9">
        <f t="shared" si="0"/>
        <v>431.1</v>
      </c>
      <c r="H13" s="10">
        <f t="shared" si="1"/>
        <v>11</v>
      </c>
    </row>
    <row r="14" ht="18" customHeight="1" spans="2:8">
      <c r="B14" s="9">
        <v>12</v>
      </c>
      <c r="C14" s="10" t="s">
        <v>30</v>
      </c>
      <c r="D14" s="8" t="s">
        <v>31</v>
      </c>
      <c r="E14" s="13">
        <v>561</v>
      </c>
      <c r="F14" s="13">
        <v>126</v>
      </c>
      <c r="G14" s="9">
        <f t="shared" si="0"/>
        <v>430.5</v>
      </c>
      <c r="H14" s="10">
        <f t="shared" si="1"/>
        <v>12</v>
      </c>
    </row>
    <row r="15" ht="18" customHeight="1" spans="2:8">
      <c r="B15" s="9">
        <v>13</v>
      </c>
      <c r="C15" s="9" t="s">
        <v>32</v>
      </c>
      <c r="D15" s="14" t="s">
        <v>33</v>
      </c>
      <c r="E15" s="10">
        <v>557</v>
      </c>
      <c r="F15" s="9">
        <v>135</v>
      </c>
      <c r="G15" s="9">
        <f t="shared" si="0"/>
        <v>430.4</v>
      </c>
      <c r="H15" s="10">
        <f t="shared" si="1"/>
        <v>13</v>
      </c>
    </row>
    <row r="16" ht="18" customHeight="1" spans="2:8">
      <c r="B16" s="9">
        <v>14</v>
      </c>
      <c r="C16" s="10" t="s">
        <v>34</v>
      </c>
      <c r="D16" s="8" t="s">
        <v>35</v>
      </c>
      <c r="E16" s="10">
        <v>559</v>
      </c>
      <c r="F16" s="10">
        <v>129</v>
      </c>
      <c r="G16" s="9">
        <f t="shared" si="0"/>
        <v>430</v>
      </c>
      <c r="H16" s="10">
        <f t="shared" si="1"/>
        <v>14</v>
      </c>
    </row>
    <row r="17" ht="18" customHeight="1" spans="2:8">
      <c r="B17" s="9">
        <v>15</v>
      </c>
      <c r="C17" s="9" t="s">
        <v>36</v>
      </c>
      <c r="D17" s="11" t="s">
        <v>37</v>
      </c>
      <c r="E17" s="10">
        <v>561</v>
      </c>
      <c r="F17" s="9">
        <v>124</v>
      </c>
      <c r="G17" s="9">
        <f t="shared" si="0"/>
        <v>429.9</v>
      </c>
      <c r="H17" s="10">
        <f t="shared" si="1"/>
        <v>15</v>
      </c>
    </row>
    <row r="18" ht="18" customHeight="1" spans="2:8">
      <c r="B18" s="9">
        <v>16</v>
      </c>
      <c r="C18" s="9" t="s">
        <v>38</v>
      </c>
      <c r="D18" s="11" t="s">
        <v>39</v>
      </c>
      <c r="E18" s="10">
        <v>557</v>
      </c>
      <c r="F18" s="9">
        <v>133</v>
      </c>
      <c r="G18" s="9">
        <f t="shared" si="0"/>
        <v>429.8</v>
      </c>
      <c r="H18" s="10">
        <f t="shared" si="1"/>
        <v>16</v>
      </c>
    </row>
    <row r="19" ht="18" customHeight="1" spans="2:8">
      <c r="B19" s="9">
        <v>17</v>
      </c>
      <c r="C19" s="10" t="s">
        <v>40</v>
      </c>
      <c r="D19" s="8" t="s">
        <v>39</v>
      </c>
      <c r="E19" s="10">
        <v>562</v>
      </c>
      <c r="F19" s="9">
        <v>121</v>
      </c>
      <c r="G19" s="9">
        <f t="shared" si="0"/>
        <v>429.7</v>
      </c>
      <c r="H19" s="10">
        <f t="shared" si="1"/>
        <v>17</v>
      </c>
    </row>
    <row r="20" ht="18" customHeight="1" spans="2:8">
      <c r="B20" s="9">
        <v>18</v>
      </c>
      <c r="C20" s="10" t="s">
        <v>41</v>
      </c>
      <c r="D20" s="8" t="s">
        <v>42</v>
      </c>
      <c r="E20" s="10">
        <v>562</v>
      </c>
      <c r="F20" s="9">
        <v>121</v>
      </c>
      <c r="G20" s="9">
        <f t="shared" si="0"/>
        <v>429.7</v>
      </c>
      <c r="H20" s="10">
        <f t="shared" si="1"/>
        <v>17</v>
      </c>
    </row>
    <row r="21" ht="18" customHeight="1" spans="2:8">
      <c r="B21" s="9">
        <v>19</v>
      </c>
      <c r="C21" s="10" t="s">
        <v>43</v>
      </c>
      <c r="D21" s="8" t="s">
        <v>29</v>
      </c>
      <c r="E21" s="10">
        <v>558</v>
      </c>
      <c r="F21" s="10">
        <v>130</v>
      </c>
      <c r="G21" s="9">
        <f t="shared" si="0"/>
        <v>429.6</v>
      </c>
      <c r="H21" s="10">
        <f t="shared" si="1"/>
        <v>19</v>
      </c>
    </row>
    <row r="22" ht="18" customHeight="1" spans="2:8">
      <c r="B22" s="9">
        <v>20</v>
      </c>
      <c r="C22" s="10" t="s">
        <v>44</v>
      </c>
      <c r="D22" s="8" t="s">
        <v>45</v>
      </c>
      <c r="E22" s="10">
        <v>562</v>
      </c>
      <c r="F22" s="9">
        <v>119</v>
      </c>
      <c r="G22" s="9">
        <f t="shared" si="0"/>
        <v>429.1</v>
      </c>
      <c r="H22" s="10">
        <f t="shared" si="1"/>
        <v>20</v>
      </c>
    </row>
    <row r="23" ht="18" customHeight="1" spans="2:8">
      <c r="B23" s="9">
        <v>21</v>
      </c>
      <c r="C23" s="10" t="s">
        <v>46</v>
      </c>
      <c r="D23" s="8" t="s">
        <v>47</v>
      </c>
      <c r="E23" s="13">
        <v>556</v>
      </c>
      <c r="F23" s="13">
        <v>132</v>
      </c>
      <c r="G23" s="9">
        <f t="shared" si="0"/>
        <v>428.8</v>
      </c>
      <c r="H23" s="10">
        <f t="shared" si="1"/>
        <v>21</v>
      </c>
    </row>
    <row r="24" ht="18" customHeight="1" spans="2:8">
      <c r="B24" s="9">
        <v>22</v>
      </c>
      <c r="C24" s="10" t="s">
        <v>48</v>
      </c>
      <c r="D24" s="8" t="s">
        <v>49</v>
      </c>
      <c r="E24" s="10">
        <v>559</v>
      </c>
      <c r="F24" s="10">
        <v>124</v>
      </c>
      <c r="G24" s="9">
        <f t="shared" si="0"/>
        <v>428.5</v>
      </c>
      <c r="H24" s="10">
        <f t="shared" si="1"/>
        <v>22</v>
      </c>
    </row>
    <row r="25" ht="18" customHeight="1" spans="2:8">
      <c r="B25" s="9">
        <v>23</v>
      </c>
      <c r="C25" s="9" t="s">
        <v>50</v>
      </c>
      <c r="D25" s="11" t="s">
        <v>51</v>
      </c>
      <c r="E25" s="10">
        <v>555</v>
      </c>
      <c r="F25" s="9">
        <v>133</v>
      </c>
      <c r="G25" s="9">
        <f t="shared" si="0"/>
        <v>428.4</v>
      </c>
      <c r="H25" s="10">
        <f t="shared" si="1"/>
        <v>23</v>
      </c>
    </row>
    <row r="26" ht="18" customHeight="1" spans="2:8">
      <c r="B26" s="9">
        <v>24</v>
      </c>
      <c r="C26" s="10" t="s">
        <v>52</v>
      </c>
      <c r="D26" s="8" t="s">
        <v>53</v>
      </c>
      <c r="E26" s="10">
        <v>558</v>
      </c>
      <c r="F26" s="10">
        <v>126</v>
      </c>
      <c r="G26" s="9">
        <f t="shared" si="0"/>
        <v>428.4</v>
      </c>
      <c r="H26" s="10">
        <f t="shared" si="1"/>
        <v>23</v>
      </c>
    </row>
    <row r="27" ht="18" customHeight="1" spans="2:8">
      <c r="B27" s="9">
        <v>25</v>
      </c>
      <c r="C27" s="10" t="s">
        <v>54</v>
      </c>
      <c r="D27" s="8" t="s">
        <v>25</v>
      </c>
      <c r="E27" s="10">
        <v>556</v>
      </c>
      <c r="F27" s="9">
        <v>130</v>
      </c>
      <c r="G27" s="9">
        <f t="shared" si="0"/>
        <v>428.2</v>
      </c>
      <c r="H27" s="10">
        <f t="shared" si="1"/>
        <v>25</v>
      </c>
    </row>
    <row r="28" ht="18" customHeight="1" spans="2:8">
      <c r="B28" s="9">
        <v>26</v>
      </c>
      <c r="C28" s="10" t="s">
        <v>55</v>
      </c>
      <c r="D28" s="8" t="s">
        <v>35</v>
      </c>
      <c r="E28" s="10">
        <v>558</v>
      </c>
      <c r="F28" s="9">
        <v>125</v>
      </c>
      <c r="G28" s="9">
        <f t="shared" si="0"/>
        <v>428.1</v>
      </c>
      <c r="H28" s="10">
        <f t="shared" si="1"/>
        <v>26</v>
      </c>
    </row>
    <row r="29" ht="18" customHeight="1" spans="2:8">
      <c r="B29" s="9">
        <v>27</v>
      </c>
      <c r="C29" s="10" t="s">
        <v>56</v>
      </c>
      <c r="D29" s="8" t="s">
        <v>57</v>
      </c>
      <c r="E29" s="10">
        <v>564</v>
      </c>
      <c r="F29" s="10">
        <v>111</v>
      </c>
      <c r="G29" s="9">
        <f t="shared" si="0"/>
        <v>428.1</v>
      </c>
      <c r="H29" s="10">
        <f t="shared" si="1"/>
        <v>26</v>
      </c>
    </row>
    <row r="30" s="3" customFormat="1" ht="18" customHeight="1" spans="2:8">
      <c r="B30" s="9">
        <v>28</v>
      </c>
      <c r="C30" s="10" t="s">
        <v>58</v>
      </c>
      <c r="D30" s="8" t="s">
        <v>59</v>
      </c>
      <c r="E30" s="10">
        <v>556</v>
      </c>
      <c r="F30" s="10">
        <v>127</v>
      </c>
      <c r="G30" s="9">
        <f t="shared" si="0"/>
        <v>427.3</v>
      </c>
      <c r="H30" s="10">
        <f t="shared" si="1"/>
        <v>28</v>
      </c>
    </row>
    <row r="31" ht="18" customHeight="1" spans="2:8">
      <c r="B31" s="9">
        <v>29</v>
      </c>
      <c r="C31" s="10" t="s">
        <v>60</v>
      </c>
      <c r="D31" s="8" t="s">
        <v>61</v>
      </c>
      <c r="E31" s="10">
        <v>555</v>
      </c>
      <c r="F31" s="10">
        <v>129</v>
      </c>
      <c r="G31" s="9">
        <f t="shared" si="0"/>
        <v>427.2</v>
      </c>
      <c r="H31" s="10">
        <f t="shared" si="1"/>
        <v>29</v>
      </c>
    </row>
    <row r="32" ht="18" customHeight="1" spans="2:8">
      <c r="B32" s="9">
        <v>30</v>
      </c>
      <c r="C32" s="10" t="s">
        <v>62</v>
      </c>
      <c r="D32" s="8" t="s">
        <v>63</v>
      </c>
      <c r="E32" s="10">
        <v>554</v>
      </c>
      <c r="F32" s="10">
        <v>130</v>
      </c>
      <c r="G32" s="9">
        <f t="shared" si="0"/>
        <v>426.8</v>
      </c>
      <c r="H32" s="10">
        <f t="shared" si="1"/>
        <v>30</v>
      </c>
    </row>
    <row r="33" ht="18" customHeight="1" spans="2:8">
      <c r="B33" s="9">
        <v>31</v>
      </c>
      <c r="C33" s="10" t="s">
        <v>64</v>
      </c>
      <c r="D33" s="8" t="s">
        <v>65</v>
      </c>
      <c r="E33" s="10">
        <v>555</v>
      </c>
      <c r="F33" s="10">
        <v>127</v>
      </c>
      <c r="G33" s="9">
        <f t="shared" si="0"/>
        <v>426.6</v>
      </c>
      <c r="H33" s="10">
        <f t="shared" si="1"/>
        <v>31</v>
      </c>
    </row>
    <row r="34" ht="18" customHeight="1" spans="2:8">
      <c r="B34" s="9">
        <v>32</v>
      </c>
      <c r="C34" s="10" t="s">
        <v>66</v>
      </c>
      <c r="D34" s="8" t="s">
        <v>31</v>
      </c>
      <c r="E34" s="10">
        <v>557</v>
      </c>
      <c r="F34" s="10">
        <v>121</v>
      </c>
      <c r="G34" s="9">
        <f t="shared" si="0"/>
        <v>426.2</v>
      </c>
      <c r="H34" s="10">
        <f t="shared" si="1"/>
        <v>32</v>
      </c>
    </row>
    <row r="35" ht="18" customHeight="1" spans="2:8">
      <c r="B35" s="9">
        <v>33</v>
      </c>
      <c r="C35" s="9" t="s">
        <v>67</v>
      </c>
      <c r="D35" s="11" t="s">
        <v>63</v>
      </c>
      <c r="E35" s="10">
        <v>554</v>
      </c>
      <c r="F35" s="9">
        <v>127</v>
      </c>
      <c r="G35" s="9">
        <f t="shared" ref="G35:G66" si="2">E35*0.7+F35*0.3</f>
        <v>425.9</v>
      </c>
      <c r="H35" s="10">
        <f t="shared" ref="H35:H66" si="3">RANK(G35,$G$3:$G$42)</f>
        <v>33</v>
      </c>
    </row>
    <row r="36" ht="18" customHeight="1" spans="2:8">
      <c r="B36" s="9">
        <v>34</v>
      </c>
      <c r="C36" s="10" t="s">
        <v>68</v>
      </c>
      <c r="D36" s="8" t="s">
        <v>69</v>
      </c>
      <c r="E36" s="10">
        <v>559</v>
      </c>
      <c r="F36" s="10">
        <v>115</v>
      </c>
      <c r="G36" s="9">
        <f t="shared" si="2"/>
        <v>425.8</v>
      </c>
      <c r="H36" s="10">
        <f t="shared" si="3"/>
        <v>34</v>
      </c>
    </row>
    <row r="37" ht="18" customHeight="1" spans="2:8">
      <c r="B37" s="9">
        <v>35</v>
      </c>
      <c r="C37" s="15" t="s">
        <v>70</v>
      </c>
      <c r="D37" s="14" t="s">
        <v>71</v>
      </c>
      <c r="E37" s="15">
        <v>552</v>
      </c>
      <c r="F37" s="15">
        <v>131</v>
      </c>
      <c r="G37" s="16">
        <f t="shared" si="2"/>
        <v>425.7</v>
      </c>
      <c r="H37" s="10">
        <f t="shared" si="3"/>
        <v>35</v>
      </c>
    </row>
    <row r="38" ht="18" customHeight="1" spans="2:8">
      <c r="B38" s="9">
        <v>36</v>
      </c>
      <c r="C38" s="15" t="s">
        <v>72</v>
      </c>
      <c r="D38" s="14" t="s">
        <v>73</v>
      </c>
      <c r="E38" s="15">
        <v>552</v>
      </c>
      <c r="F38" s="15">
        <v>131</v>
      </c>
      <c r="G38" s="16">
        <f t="shared" si="2"/>
        <v>425.7</v>
      </c>
      <c r="H38" s="10">
        <f t="shared" si="3"/>
        <v>35</v>
      </c>
    </row>
    <row r="39" ht="18" customHeight="1" spans="2:8">
      <c r="B39" s="9">
        <v>37</v>
      </c>
      <c r="C39" s="10" t="s">
        <v>74</v>
      </c>
      <c r="D39" s="8" t="s">
        <v>75</v>
      </c>
      <c r="E39" s="10">
        <v>553</v>
      </c>
      <c r="F39" s="10">
        <v>128</v>
      </c>
      <c r="G39" s="9">
        <f t="shared" si="2"/>
        <v>425.5</v>
      </c>
      <c r="H39" s="10">
        <f t="shared" si="3"/>
        <v>37</v>
      </c>
    </row>
    <row r="40" ht="18" customHeight="1" spans="2:8">
      <c r="B40" s="9">
        <v>38</v>
      </c>
      <c r="C40" s="15" t="s">
        <v>76</v>
      </c>
      <c r="D40" s="14" t="s">
        <v>71</v>
      </c>
      <c r="E40" s="15">
        <v>552</v>
      </c>
      <c r="F40" s="15">
        <v>130</v>
      </c>
      <c r="G40" s="16">
        <f t="shared" si="2"/>
        <v>425.4</v>
      </c>
      <c r="H40" s="15">
        <f t="shared" si="3"/>
        <v>38</v>
      </c>
    </row>
    <row r="41" ht="18" customHeight="1" spans="2:8">
      <c r="B41" s="9">
        <v>39</v>
      </c>
      <c r="C41" s="10" t="s">
        <v>77</v>
      </c>
      <c r="D41" s="8" t="s">
        <v>78</v>
      </c>
      <c r="E41" s="10">
        <v>557</v>
      </c>
      <c r="F41" s="10">
        <v>118</v>
      </c>
      <c r="G41" s="9">
        <f t="shared" si="2"/>
        <v>425.3</v>
      </c>
      <c r="H41" s="10">
        <f t="shared" si="3"/>
        <v>39</v>
      </c>
    </row>
    <row r="42" ht="18" customHeight="1" spans="2:8">
      <c r="B42" s="9">
        <v>40</v>
      </c>
      <c r="C42" s="10" t="s">
        <v>79</v>
      </c>
      <c r="D42" s="8" t="s">
        <v>80</v>
      </c>
      <c r="E42" s="10">
        <v>554</v>
      </c>
      <c r="F42" s="10">
        <v>125</v>
      </c>
      <c r="G42" s="9">
        <f t="shared" si="2"/>
        <v>425.3</v>
      </c>
      <c r="H42" s="10">
        <f t="shared" si="3"/>
        <v>39</v>
      </c>
    </row>
  </sheetData>
  <sheetProtection formatCells="0" insertHyperlinks="0" autoFilter="0"/>
  <mergeCells count="1">
    <mergeCell ref="B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2021-08-22T03:12:00Z</dcterms:created>
  <dcterms:modified xsi:type="dcterms:W3CDTF">2021-09-05T06:59:12Z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90c52f1228324237853d758dfa98aac5</vt:lpwstr>
  </property>
</Properties>
</file>